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16" windowHeight="85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<sst xmlns="http://schemas.openxmlformats.org/spreadsheetml/2006/main" count="76" uniqueCount="72">
  <si>
    <t>序号</t>
  </si>
  <si>
    <t>项目</t>
  </si>
  <si>
    <t>价格</t>
  </si>
  <si>
    <t>优惠价</t>
  </si>
  <si>
    <t>肝功能九项</t>
  </si>
  <si>
    <t>总甲功七项</t>
  </si>
  <si>
    <t>大肝功</t>
  </si>
  <si>
    <t>彩超（泌尿系统）</t>
  </si>
  <si>
    <t>肾功能三项</t>
  </si>
  <si>
    <t>彩超（前列腺或子宫附件）</t>
  </si>
  <si>
    <t>肾功能五项</t>
  </si>
  <si>
    <t>彩超（颈动脉）</t>
  </si>
  <si>
    <t>血糖</t>
  </si>
  <si>
    <t>彩超（甲状腺）</t>
  </si>
  <si>
    <t>糖化血红蛋白</t>
  </si>
  <si>
    <t>彩超（乳腺）</t>
  </si>
  <si>
    <t>血脂二项</t>
  </si>
  <si>
    <t>彩超（心脏+心功能）</t>
  </si>
  <si>
    <t>血脂四项</t>
  </si>
  <si>
    <t>彩超（肝胆脾双肾）</t>
  </si>
  <si>
    <t>血脂九项</t>
  </si>
  <si>
    <t>乳腺钼钯</t>
  </si>
  <si>
    <t>凝血五项</t>
  </si>
  <si>
    <t>乳腺红外线</t>
  </si>
  <si>
    <t>甲肝抗体</t>
  </si>
  <si>
    <t>彩超（阴道）</t>
  </si>
  <si>
    <t>丙肝抗体</t>
  </si>
  <si>
    <t>数字化动态平板透视（每部位）</t>
  </si>
  <si>
    <t>戊肝抗体</t>
  </si>
  <si>
    <t>DR胸片</t>
  </si>
  <si>
    <t>乙肝两对半</t>
  </si>
  <si>
    <t>DR 任一部位正侧位片</t>
  </si>
  <si>
    <t>血型</t>
  </si>
  <si>
    <t>口腔全景检查</t>
  </si>
  <si>
    <t>血常规</t>
  </si>
  <si>
    <t>上消化道造影</t>
  </si>
  <si>
    <t>电解质七项</t>
  </si>
  <si>
    <t>妇科检查</t>
  </si>
  <si>
    <t>微量元素</t>
  </si>
  <si>
    <t>白带常规</t>
  </si>
  <si>
    <t>心肌酶谱</t>
  </si>
  <si>
    <t>病理涂片+妇检</t>
  </si>
  <si>
    <t>血流变</t>
  </si>
  <si>
    <r>
      <t>宫颈癌高精度检测</t>
    </r>
    <r>
      <rPr>
        <sz val="14"/>
        <rFont val="Times New Roman"/>
        <family val="1"/>
      </rPr>
      <t>TCT+</t>
    </r>
    <r>
      <rPr>
        <sz val="14"/>
        <rFont val="宋体"/>
        <family val="2"/>
      </rPr>
      <t>妇检</t>
    </r>
  </si>
  <si>
    <t>风湿四项</t>
  </si>
  <si>
    <t>胃四项</t>
  </si>
  <si>
    <t>甲胎蛋白(定量)</t>
  </si>
  <si>
    <t>同型半胱氨酸</t>
  </si>
  <si>
    <t>癌胚抗原(定量)</t>
  </si>
  <si>
    <t>十二导联心电图</t>
  </si>
  <si>
    <t>幽门螺杆菌抗体</t>
  </si>
  <si>
    <t>骨密度检测</t>
  </si>
  <si>
    <t>肿瘤十二项</t>
  </si>
  <si>
    <t>动脉硬化检查</t>
  </si>
  <si>
    <t>肿瘤四项</t>
  </si>
  <si>
    <t>尿微量蛋白</t>
  </si>
  <si>
    <t>肿瘤六项</t>
  </si>
  <si>
    <t>尿常规</t>
  </si>
  <si>
    <t>总甲功五项</t>
  </si>
  <si>
    <t>超敏C反应蛋白</t>
  </si>
  <si>
    <t>头颅CT</t>
  </si>
  <si>
    <t>胸部CT</t>
  </si>
  <si>
    <t>颈椎CT</t>
  </si>
  <si>
    <t>腰椎CT</t>
  </si>
  <si>
    <t>上腹部CT</t>
  </si>
  <si>
    <t>0.35T核磁共振</t>
  </si>
  <si>
    <t>1.5T核磁共振</t>
  </si>
  <si>
    <t>0.35T双膝关节核磁共振</t>
  </si>
  <si>
    <t>1.5单膝关节核磁共振</t>
  </si>
  <si>
    <t>大便常规</t>
  </si>
  <si>
    <t xml:space="preserve"> 中煤矿建医院体检中心体检项目价格表</t>
  </si>
  <si>
    <t>附件3</t>
  </si>
</sst>
</file>

<file path=xl/styles.xml><?xml version="1.0" encoding="utf-8"?>
<styleSheet xmlns="http://schemas.openxmlformats.org/spreadsheetml/2006/main">
  <fonts count="9">
    <font>
      <sz val="12"/>
      <name val="宋体"/>
      <family val="2"/>
    </font>
    <font>
      <sz val="10"/>
      <name val="Arial"/>
      <family val="2"/>
    </font>
    <font>
      <sz val="14"/>
      <name val="宋体"/>
      <family val="2"/>
    </font>
    <font>
      <sz val="14"/>
      <name val="Times New Roman"/>
      <family val="1"/>
    </font>
    <font>
      <sz val="10"/>
      <name val="Times New Roman"/>
      <family val="1"/>
    </font>
    <font>
      <sz val="10"/>
      <name val="宋体"/>
      <family val="2"/>
    </font>
    <font>
      <sz val="12"/>
      <name val="Verdana"/>
      <family val="2"/>
    </font>
    <font>
      <sz val="9"/>
      <name val="宋体"/>
      <family val="3"/>
    </font>
    <font>
      <b/>
      <sz val="16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22">
      <selection activeCell="L32" sqref="L32:L33"/>
    </sheetView>
  </sheetViews>
  <sheetFormatPr defaultColWidth="9.00390625" defaultRowHeight="14.25"/>
  <cols>
    <col min="1" max="1" width="6.75390625" style="0" customWidth="1"/>
    <col min="2" max="2" width="24.00390625" style="0" customWidth="1"/>
    <col min="3" max="3" width="6.875" style="0" customWidth="1"/>
    <col min="4" max="5" width="7.375" style="0" customWidth="1"/>
    <col min="6" max="6" width="4.625" style="0" customWidth="1"/>
    <col min="7" max="7" width="33.00390625" style="0" customWidth="1"/>
    <col min="8" max="9" width="6.375" style="0" customWidth="1"/>
  </cols>
  <sheetData>
    <row r="1" ht="14.25">
      <c r="A1" s="27" t="s">
        <v>71</v>
      </c>
    </row>
    <row r="2" spans="1:9" ht="29.25" customHeight="1">
      <c r="A2" s="28" t="s">
        <v>70</v>
      </c>
      <c r="B2" s="29"/>
      <c r="C2" s="29"/>
      <c r="D2" s="29"/>
      <c r="E2" s="29"/>
      <c r="F2" s="29"/>
      <c r="G2" s="29"/>
      <c r="H2" s="29"/>
      <c r="I2" s="29"/>
    </row>
    <row r="3" spans="1:9" ht="17.4">
      <c r="A3" s="1" t="s">
        <v>0</v>
      </c>
      <c r="B3" s="1" t="s">
        <v>1</v>
      </c>
      <c r="C3" s="2" t="s">
        <v>2</v>
      </c>
      <c r="D3" s="2" t="s">
        <v>3</v>
      </c>
      <c r="E3" s="2"/>
      <c r="F3" s="1" t="s">
        <v>0</v>
      </c>
      <c r="G3" s="1" t="s">
        <v>1</v>
      </c>
      <c r="H3" s="2" t="s">
        <v>2</v>
      </c>
      <c r="I3" s="31" t="s">
        <v>3</v>
      </c>
    </row>
    <row r="4" spans="1:9" ht="18">
      <c r="A4" s="2">
        <v>1</v>
      </c>
      <c r="B4" s="2" t="s">
        <v>4</v>
      </c>
      <c r="C4" s="2">
        <v>35</v>
      </c>
      <c r="D4" s="2">
        <f>SUM(C4*0.78)</f>
        <v>27.3</v>
      </c>
      <c r="E4" s="2"/>
      <c r="F4" s="2">
        <v>34</v>
      </c>
      <c r="G4" s="4" t="s">
        <v>5</v>
      </c>
      <c r="H4" s="5">
        <v>280</v>
      </c>
      <c r="I4" s="31">
        <f>SUM(H4*0.78)</f>
        <v>218.4</v>
      </c>
    </row>
    <row r="5" spans="1:9" ht="18">
      <c r="A5" s="2">
        <v>2</v>
      </c>
      <c r="B5" s="2" t="s">
        <v>6</v>
      </c>
      <c r="C5" s="2">
        <v>140</v>
      </c>
      <c r="D5" s="2">
        <f aca="true" t="shared" si="0" ref="D5:D36">SUM(C5*0.78)</f>
        <v>109.2</v>
      </c>
      <c r="E5" s="2"/>
      <c r="F5" s="2">
        <v>35</v>
      </c>
      <c r="G5" s="2" t="s">
        <v>7</v>
      </c>
      <c r="H5" s="5">
        <v>120</v>
      </c>
      <c r="I5" s="31">
        <f aca="true" t="shared" si="1" ref="I5:I35">SUM(H5*0.78)</f>
        <v>93.60000000000001</v>
      </c>
    </row>
    <row r="6" spans="1:9" ht="18">
      <c r="A6" s="2">
        <v>3</v>
      </c>
      <c r="B6" s="2" t="s">
        <v>8</v>
      </c>
      <c r="C6" s="2">
        <v>18</v>
      </c>
      <c r="D6" s="2">
        <f t="shared" si="0"/>
        <v>14.040000000000001</v>
      </c>
      <c r="E6" s="2"/>
      <c r="F6" s="2">
        <v>36</v>
      </c>
      <c r="G6" s="2" t="s">
        <v>9</v>
      </c>
      <c r="H6" s="5">
        <v>120</v>
      </c>
      <c r="I6" s="31">
        <f t="shared" si="1"/>
        <v>93.60000000000001</v>
      </c>
    </row>
    <row r="7" spans="1:9" ht="18">
      <c r="A7" s="2">
        <v>4</v>
      </c>
      <c r="B7" s="2" t="s">
        <v>10</v>
      </c>
      <c r="C7" s="2">
        <v>66</v>
      </c>
      <c r="D7" s="2">
        <f t="shared" si="0"/>
        <v>51.480000000000004</v>
      </c>
      <c r="E7" s="2"/>
      <c r="F7" s="2">
        <v>37</v>
      </c>
      <c r="G7" s="2" t="s">
        <v>11</v>
      </c>
      <c r="H7" s="5">
        <v>160</v>
      </c>
      <c r="I7" s="31">
        <f t="shared" si="1"/>
        <v>124.80000000000001</v>
      </c>
    </row>
    <row r="8" spans="1:9" ht="18">
      <c r="A8" s="2">
        <v>5</v>
      </c>
      <c r="B8" s="2" t="s">
        <v>12</v>
      </c>
      <c r="C8" s="2">
        <v>5</v>
      </c>
      <c r="D8" s="2">
        <f t="shared" si="0"/>
        <v>3.9000000000000004</v>
      </c>
      <c r="E8" s="2"/>
      <c r="F8" s="2">
        <v>38</v>
      </c>
      <c r="G8" s="2" t="s">
        <v>13</v>
      </c>
      <c r="H8" s="5">
        <v>120</v>
      </c>
      <c r="I8" s="31">
        <f t="shared" si="1"/>
        <v>93.60000000000001</v>
      </c>
    </row>
    <row r="9" spans="1:9" ht="18">
      <c r="A9" s="2">
        <v>6</v>
      </c>
      <c r="B9" s="2" t="s">
        <v>14</v>
      </c>
      <c r="C9" s="2">
        <v>60</v>
      </c>
      <c r="D9" s="2">
        <f t="shared" si="0"/>
        <v>46.800000000000004</v>
      </c>
      <c r="E9" s="2"/>
      <c r="F9" s="2">
        <v>39</v>
      </c>
      <c r="G9" s="2" t="s">
        <v>15</v>
      </c>
      <c r="H9" s="5">
        <v>120</v>
      </c>
      <c r="I9" s="31">
        <f t="shared" si="1"/>
        <v>93.60000000000001</v>
      </c>
    </row>
    <row r="10" spans="1:9" ht="18">
      <c r="A10" s="2">
        <v>7</v>
      </c>
      <c r="B10" s="2" t="s">
        <v>16</v>
      </c>
      <c r="C10" s="2">
        <v>10</v>
      </c>
      <c r="D10" s="2">
        <f t="shared" si="0"/>
        <v>7.800000000000001</v>
      </c>
      <c r="E10" s="2"/>
      <c r="F10" s="2">
        <v>40</v>
      </c>
      <c r="G10" s="2" t="s">
        <v>17</v>
      </c>
      <c r="H10" s="5">
        <v>240</v>
      </c>
      <c r="I10" s="31">
        <f t="shared" si="1"/>
        <v>187.20000000000002</v>
      </c>
    </row>
    <row r="11" spans="1:9" ht="18">
      <c r="A11" s="2">
        <v>8</v>
      </c>
      <c r="B11" s="2" t="s">
        <v>18</v>
      </c>
      <c r="C11" s="2">
        <v>25</v>
      </c>
      <c r="D11" s="2">
        <f t="shared" si="0"/>
        <v>19.5</v>
      </c>
      <c r="E11" s="2"/>
      <c r="F11" s="2">
        <v>41</v>
      </c>
      <c r="G11" s="2" t="s">
        <v>19</v>
      </c>
      <c r="H11" s="5">
        <v>120</v>
      </c>
      <c r="I11" s="31">
        <f t="shared" si="1"/>
        <v>93.60000000000001</v>
      </c>
    </row>
    <row r="12" spans="1:9" ht="18">
      <c r="A12" s="2">
        <v>9</v>
      </c>
      <c r="B12" s="2" t="s">
        <v>20</v>
      </c>
      <c r="C12" s="2">
        <v>105</v>
      </c>
      <c r="D12" s="2">
        <f t="shared" si="0"/>
        <v>81.9</v>
      </c>
      <c r="E12" s="2"/>
      <c r="F12" s="2">
        <v>42</v>
      </c>
      <c r="G12" s="1" t="s">
        <v>21</v>
      </c>
      <c r="H12" s="5">
        <v>300</v>
      </c>
      <c r="I12" s="31">
        <f t="shared" si="1"/>
        <v>234</v>
      </c>
    </row>
    <row r="13" spans="1:9" ht="18">
      <c r="A13" s="2">
        <v>10</v>
      </c>
      <c r="B13" s="2" t="s">
        <v>22</v>
      </c>
      <c r="C13" s="2">
        <v>146</v>
      </c>
      <c r="D13" s="2">
        <f t="shared" si="0"/>
        <v>113.88000000000001</v>
      </c>
      <c r="E13" s="2"/>
      <c r="F13" s="2">
        <v>43</v>
      </c>
      <c r="G13" s="2" t="s">
        <v>23</v>
      </c>
      <c r="H13" s="5">
        <v>40</v>
      </c>
      <c r="I13" s="31">
        <f t="shared" si="1"/>
        <v>31.200000000000003</v>
      </c>
    </row>
    <row r="14" spans="1:9" ht="18">
      <c r="A14" s="2">
        <v>11</v>
      </c>
      <c r="B14" s="2" t="s">
        <v>24</v>
      </c>
      <c r="C14" s="2">
        <v>10</v>
      </c>
      <c r="D14" s="2">
        <f t="shared" si="0"/>
        <v>7.800000000000001</v>
      </c>
      <c r="E14" s="2"/>
      <c r="F14" s="2">
        <v>44</v>
      </c>
      <c r="G14" s="2" t="s">
        <v>25</v>
      </c>
      <c r="H14" s="5">
        <v>160</v>
      </c>
      <c r="I14" s="31">
        <f t="shared" si="1"/>
        <v>124.80000000000001</v>
      </c>
    </row>
    <row r="15" spans="1:9" ht="18" customHeight="1">
      <c r="A15" s="2">
        <v>12</v>
      </c>
      <c r="B15" s="2" t="s">
        <v>26</v>
      </c>
      <c r="C15" s="2">
        <v>90</v>
      </c>
      <c r="D15" s="2">
        <f t="shared" si="0"/>
        <v>70.2</v>
      </c>
      <c r="E15" s="2"/>
      <c r="F15" s="2">
        <v>45</v>
      </c>
      <c r="G15" s="2" t="s">
        <v>27</v>
      </c>
      <c r="H15" s="5">
        <v>40</v>
      </c>
      <c r="I15" s="31">
        <f t="shared" si="1"/>
        <v>31.200000000000003</v>
      </c>
    </row>
    <row r="16" spans="1:9" ht="19.5" customHeight="1">
      <c r="A16" s="2">
        <v>13</v>
      </c>
      <c r="B16" s="2" t="s">
        <v>28</v>
      </c>
      <c r="C16" s="2">
        <v>25</v>
      </c>
      <c r="D16" s="2">
        <f t="shared" si="0"/>
        <v>19.5</v>
      </c>
      <c r="E16" s="2"/>
      <c r="F16" s="2">
        <v>46</v>
      </c>
      <c r="G16" s="2" t="s">
        <v>29</v>
      </c>
      <c r="H16" s="5">
        <v>80</v>
      </c>
      <c r="I16" s="31">
        <f t="shared" si="1"/>
        <v>62.400000000000006</v>
      </c>
    </row>
    <row r="17" spans="1:9" ht="21" customHeight="1">
      <c r="A17" s="2">
        <v>14</v>
      </c>
      <c r="B17" s="2" t="s">
        <v>30</v>
      </c>
      <c r="C17" s="2">
        <v>20</v>
      </c>
      <c r="D17" s="2">
        <f t="shared" si="0"/>
        <v>15.600000000000001</v>
      </c>
      <c r="E17" s="2"/>
      <c r="F17" s="2">
        <v>47</v>
      </c>
      <c r="G17" s="2" t="s">
        <v>31</v>
      </c>
      <c r="H17" s="6">
        <v>140</v>
      </c>
      <c r="I17" s="31">
        <f t="shared" si="1"/>
        <v>109.2</v>
      </c>
    </row>
    <row r="18" spans="1:9" ht="20.25" customHeight="1">
      <c r="A18" s="2">
        <v>15</v>
      </c>
      <c r="B18" s="2" t="s">
        <v>32</v>
      </c>
      <c r="C18" s="2">
        <v>40</v>
      </c>
      <c r="D18" s="2">
        <f t="shared" si="0"/>
        <v>31.200000000000003</v>
      </c>
      <c r="E18" s="2"/>
      <c r="F18" s="2">
        <v>48</v>
      </c>
      <c r="G18" s="7" t="s">
        <v>33</v>
      </c>
      <c r="H18" s="5">
        <v>140</v>
      </c>
      <c r="I18" s="31">
        <f t="shared" si="1"/>
        <v>109.2</v>
      </c>
    </row>
    <row r="19" spans="1:9" ht="18">
      <c r="A19" s="2">
        <v>16</v>
      </c>
      <c r="B19" s="2" t="s">
        <v>34</v>
      </c>
      <c r="C19" s="2">
        <v>35</v>
      </c>
      <c r="D19" s="2">
        <f t="shared" si="0"/>
        <v>27.3</v>
      </c>
      <c r="E19" s="2"/>
      <c r="F19" s="2">
        <v>49</v>
      </c>
      <c r="G19" s="7" t="s">
        <v>35</v>
      </c>
      <c r="H19" s="5">
        <v>320</v>
      </c>
      <c r="I19" s="31">
        <f t="shared" si="1"/>
        <v>249.60000000000002</v>
      </c>
    </row>
    <row r="20" spans="1:9" ht="21" customHeight="1">
      <c r="A20" s="2">
        <v>17</v>
      </c>
      <c r="B20" s="2" t="s">
        <v>36</v>
      </c>
      <c r="C20" s="2">
        <v>45</v>
      </c>
      <c r="D20" s="2">
        <f t="shared" si="0"/>
        <v>35.1</v>
      </c>
      <c r="E20" s="2"/>
      <c r="F20" s="2">
        <v>50</v>
      </c>
      <c r="G20" s="8" t="s">
        <v>37</v>
      </c>
      <c r="H20" s="9">
        <v>20</v>
      </c>
      <c r="I20" s="31">
        <f t="shared" si="1"/>
        <v>15.600000000000001</v>
      </c>
    </row>
    <row r="21" spans="1:9" ht="21" customHeight="1">
      <c r="A21" s="2">
        <v>18</v>
      </c>
      <c r="B21" s="2" t="s">
        <v>38</v>
      </c>
      <c r="C21" s="2">
        <v>60</v>
      </c>
      <c r="D21" s="2">
        <f t="shared" si="0"/>
        <v>46.800000000000004</v>
      </c>
      <c r="E21" s="2"/>
      <c r="F21" s="2">
        <v>51</v>
      </c>
      <c r="G21" s="10" t="s">
        <v>39</v>
      </c>
      <c r="H21" s="5">
        <v>5</v>
      </c>
      <c r="I21" s="31">
        <f t="shared" si="1"/>
        <v>3.9000000000000004</v>
      </c>
    </row>
    <row r="22" spans="1:9" ht="21" customHeight="1">
      <c r="A22" s="2">
        <v>19</v>
      </c>
      <c r="B22" s="2" t="s">
        <v>40</v>
      </c>
      <c r="C22" s="2">
        <v>47</v>
      </c>
      <c r="D22" s="2">
        <f t="shared" si="0"/>
        <v>36.660000000000004</v>
      </c>
      <c r="E22" s="2"/>
      <c r="F22" s="2">
        <v>52</v>
      </c>
      <c r="G22" s="10" t="s">
        <v>41</v>
      </c>
      <c r="H22" s="5">
        <v>50</v>
      </c>
      <c r="I22" s="31">
        <f t="shared" si="1"/>
        <v>39</v>
      </c>
    </row>
    <row r="23" spans="1:9" ht="20.25" customHeight="1">
      <c r="A23" s="2">
        <v>20</v>
      </c>
      <c r="B23" s="2" t="s">
        <v>42</v>
      </c>
      <c r="C23" s="5">
        <v>80</v>
      </c>
      <c r="D23" s="2">
        <f t="shared" si="0"/>
        <v>62.400000000000006</v>
      </c>
      <c r="E23" s="2"/>
      <c r="F23" s="2">
        <v>53</v>
      </c>
      <c r="G23" s="10" t="s">
        <v>43</v>
      </c>
      <c r="H23" s="5">
        <v>170</v>
      </c>
      <c r="I23" s="31">
        <f t="shared" si="1"/>
        <v>132.6</v>
      </c>
    </row>
    <row r="24" spans="1:9" ht="18">
      <c r="A24" s="2">
        <v>21</v>
      </c>
      <c r="B24" s="2" t="s">
        <v>44</v>
      </c>
      <c r="C24" s="2">
        <v>70</v>
      </c>
      <c r="D24" s="2">
        <f t="shared" si="0"/>
        <v>54.6</v>
      </c>
      <c r="E24" s="2"/>
      <c r="F24" s="2">
        <v>54</v>
      </c>
      <c r="G24" s="11" t="s">
        <v>45</v>
      </c>
      <c r="H24" s="5">
        <v>300</v>
      </c>
      <c r="I24" s="31">
        <f t="shared" si="1"/>
        <v>234</v>
      </c>
    </row>
    <row r="25" spans="1:9" ht="18">
      <c r="A25" s="2">
        <v>22</v>
      </c>
      <c r="B25" s="2" t="s">
        <v>46</v>
      </c>
      <c r="C25" s="2">
        <v>40</v>
      </c>
      <c r="D25" s="2">
        <f t="shared" si="0"/>
        <v>31.200000000000003</v>
      </c>
      <c r="E25" s="2"/>
      <c r="F25" s="2">
        <v>55</v>
      </c>
      <c r="G25" s="11" t="s">
        <v>47</v>
      </c>
      <c r="H25" s="5">
        <v>50</v>
      </c>
      <c r="I25" s="31">
        <f t="shared" si="1"/>
        <v>39</v>
      </c>
    </row>
    <row r="26" spans="1:9" ht="21" customHeight="1">
      <c r="A26" s="2">
        <v>23</v>
      </c>
      <c r="B26" s="2" t="s">
        <v>48</v>
      </c>
      <c r="C26" s="2">
        <v>40</v>
      </c>
      <c r="D26" s="2">
        <f t="shared" si="0"/>
        <v>31.200000000000003</v>
      </c>
      <c r="E26" s="2"/>
      <c r="F26" s="2">
        <v>56</v>
      </c>
      <c r="G26" s="2" t="s">
        <v>49</v>
      </c>
      <c r="H26" s="5">
        <v>36</v>
      </c>
      <c r="I26" s="31">
        <f t="shared" si="1"/>
        <v>28.080000000000002</v>
      </c>
    </row>
    <row r="27" spans="1:9" ht="18.75" customHeight="1">
      <c r="A27" s="2">
        <v>24</v>
      </c>
      <c r="B27" s="10" t="s">
        <v>50</v>
      </c>
      <c r="C27" s="12">
        <v>30</v>
      </c>
      <c r="D27" s="2">
        <f t="shared" si="0"/>
        <v>23.400000000000002</v>
      </c>
      <c r="E27" s="2"/>
      <c r="F27" s="2">
        <v>57</v>
      </c>
      <c r="G27" s="2" t="s">
        <v>51</v>
      </c>
      <c r="H27" s="5">
        <v>60</v>
      </c>
      <c r="I27" s="31">
        <f t="shared" si="1"/>
        <v>46.800000000000004</v>
      </c>
    </row>
    <row r="28" spans="1:9" ht="21.75" customHeight="1">
      <c r="A28" s="2">
        <v>25</v>
      </c>
      <c r="B28" s="10" t="s">
        <v>52</v>
      </c>
      <c r="C28" s="12">
        <v>900</v>
      </c>
      <c r="D28" s="2">
        <f t="shared" si="0"/>
        <v>702</v>
      </c>
      <c r="E28" s="2"/>
      <c r="F28" s="2">
        <v>58</v>
      </c>
      <c r="G28" s="2" t="s">
        <v>53</v>
      </c>
      <c r="H28" s="5">
        <v>120</v>
      </c>
      <c r="I28" s="31">
        <f t="shared" si="1"/>
        <v>93.60000000000001</v>
      </c>
    </row>
    <row r="29" spans="1:9" ht="18.75" customHeight="1">
      <c r="A29" s="2">
        <v>26</v>
      </c>
      <c r="B29" s="10" t="s">
        <v>54</v>
      </c>
      <c r="C29" s="12">
        <v>240</v>
      </c>
      <c r="D29" s="2">
        <f t="shared" si="0"/>
        <v>187.20000000000002</v>
      </c>
      <c r="E29" s="2"/>
      <c r="F29" s="2">
        <v>59</v>
      </c>
      <c r="G29" s="10" t="s">
        <v>55</v>
      </c>
      <c r="H29" s="5">
        <v>30</v>
      </c>
      <c r="I29" s="31">
        <f t="shared" si="1"/>
        <v>23.400000000000002</v>
      </c>
    </row>
    <row r="30" spans="1:9" ht="18">
      <c r="A30" s="2">
        <v>27</v>
      </c>
      <c r="B30" s="10" t="s">
        <v>56</v>
      </c>
      <c r="C30" s="12">
        <v>400</v>
      </c>
      <c r="D30" s="2">
        <f t="shared" si="0"/>
        <v>312</v>
      </c>
      <c r="E30" s="2"/>
      <c r="F30" s="2">
        <v>60</v>
      </c>
      <c r="G30" s="2" t="s">
        <v>57</v>
      </c>
      <c r="H30" s="2">
        <v>8</v>
      </c>
      <c r="I30" s="31">
        <f t="shared" si="1"/>
        <v>6.24</v>
      </c>
    </row>
    <row r="31" spans="1:9" ht="18">
      <c r="A31" s="7">
        <v>28</v>
      </c>
      <c r="B31" s="11" t="s">
        <v>58</v>
      </c>
      <c r="C31" s="5">
        <v>200</v>
      </c>
      <c r="D31" s="2">
        <f t="shared" si="0"/>
        <v>156</v>
      </c>
      <c r="E31" s="2"/>
      <c r="F31" s="2">
        <v>61</v>
      </c>
      <c r="G31" s="2" t="s">
        <v>59</v>
      </c>
      <c r="H31" s="5">
        <v>20</v>
      </c>
      <c r="I31" s="31">
        <f t="shared" si="1"/>
        <v>15.600000000000001</v>
      </c>
    </row>
    <row r="32" spans="1:9" ht="18">
      <c r="A32" s="2">
        <v>29</v>
      </c>
      <c r="B32" s="11" t="s">
        <v>60</v>
      </c>
      <c r="C32" s="5">
        <v>245</v>
      </c>
      <c r="D32" s="2">
        <f t="shared" si="0"/>
        <v>191.1</v>
      </c>
      <c r="E32" s="2"/>
      <c r="F32" s="2">
        <v>62</v>
      </c>
      <c r="G32" s="1" t="s">
        <v>61</v>
      </c>
      <c r="H32" s="2">
        <v>275</v>
      </c>
      <c r="I32" s="31">
        <f t="shared" si="1"/>
        <v>214.5</v>
      </c>
    </row>
    <row r="33" spans="1:9" ht="18">
      <c r="A33" s="7">
        <v>30</v>
      </c>
      <c r="B33" s="11" t="s">
        <v>62</v>
      </c>
      <c r="C33" s="5">
        <v>245</v>
      </c>
      <c r="D33" s="2">
        <f t="shared" si="0"/>
        <v>191.1</v>
      </c>
      <c r="E33" s="2"/>
      <c r="F33" s="2">
        <v>63</v>
      </c>
      <c r="G33" s="1" t="s">
        <v>63</v>
      </c>
      <c r="H33" s="2">
        <v>245</v>
      </c>
      <c r="I33" s="31">
        <f t="shared" si="1"/>
        <v>191.1</v>
      </c>
    </row>
    <row r="34" spans="1:9" ht="18">
      <c r="A34" s="2">
        <v>31</v>
      </c>
      <c r="B34" s="11" t="s">
        <v>64</v>
      </c>
      <c r="C34" s="5">
        <v>275</v>
      </c>
      <c r="D34" s="2">
        <f t="shared" si="0"/>
        <v>214.5</v>
      </c>
      <c r="E34" s="2"/>
      <c r="F34" s="2">
        <v>64</v>
      </c>
      <c r="G34" s="13" t="s">
        <v>65</v>
      </c>
      <c r="H34" s="2">
        <v>350</v>
      </c>
      <c r="I34" s="31">
        <f t="shared" si="1"/>
        <v>273</v>
      </c>
    </row>
    <row r="35" spans="1:9" ht="18">
      <c r="A35" s="7">
        <v>32</v>
      </c>
      <c r="B35" s="11" t="s">
        <v>66</v>
      </c>
      <c r="C35" s="5">
        <v>585</v>
      </c>
      <c r="D35" s="2">
        <f t="shared" si="0"/>
        <v>456.3</v>
      </c>
      <c r="E35" s="2"/>
      <c r="F35" s="2">
        <v>65</v>
      </c>
      <c r="G35" s="13" t="s">
        <v>67</v>
      </c>
      <c r="H35" s="2">
        <v>900</v>
      </c>
      <c r="I35" s="31">
        <f t="shared" si="1"/>
        <v>702</v>
      </c>
    </row>
    <row r="36" spans="1:9" ht="17.4">
      <c r="A36" s="2">
        <v>33</v>
      </c>
      <c r="B36" s="1" t="s">
        <v>68</v>
      </c>
      <c r="C36" s="2">
        <v>639</v>
      </c>
      <c r="D36" s="2">
        <f t="shared" si="0"/>
        <v>498.42</v>
      </c>
      <c r="E36" s="2"/>
      <c r="F36" s="2">
        <v>66</v>
      </c>
      <c r="G36" s="1" t="s">
        <v>69</v>
      </c>
      <c r="H36" s="13">
        <v>27</v>
      </c>
      <c r="I36" s="31">
        <f>SUM(H36*0.78)</f>
        <v>21.060000000000002</v>
      </c>
    </row>
    <row r="37" spans="1:9" ht="18">
      <c r="A37" s="14"/>
      <c r="B37" s="14"/>
      <c r="C37" s="14"/>
      <c r="D37" s="15"/>
      <c r="E37" s="16"/>
      <c r="F37" s="14"/>
      <c r="G37" s="14"/>
      <c r="H37" s="14"/>
      <c r="I37" s="3"/>
    </row>
    <row r="38" spans="4:5" ht="14.25">
      <c r="D38" s="17"/>
      <c r="E38" s="18"/>
    </row>
    <row r="39" spans="4:5" ht="14.25">
      <c r="D39" s="17"/>
      <c r="E39" s="18"/>
    </row>
    <row r="40" spans="4:5" ht="14.25">
      <c r="D40" s="17"/>
      <c r="E40" s="18"/>
    </row>
    <row r="41" spans="4:5" ht="14.25">
      <c r="D41" s="17"/>
      <c r="E41" s="18"/>
    </row>
    <row r="42" spans="4:5" ht="14.25">
      <c r="D42" s="17"/>
      <c r="E42" s="18"/>
    </row>
    <row r="43" spans="4:8" ht="17.4">
      <c r="D43" s="17"/>
      <c r="E43" s="18"/>
      <c r="F43" s="14"/>
      <c r="G43" s="19"/>
      <c r="H43" s="19"/>
    </row>
    <row r="44" spans="4:5" ht="14.25">
      <c r="D44" s="17"/>
      <c r="E44" s="18"/>
    </row>
    <row r="45" spans="4:5" ht="14.25">
      <c r="D45" s="17"/>
      <c r="E45" s="18"/>
    </row>
    <row r="46" spans="4:6" ht="14.25">
      <c r="D46" s="17"/>
      <c r="E46" s="17"/>
      <c r="F46" s="20"/>
    </row>
    <row r="47" spans="4:6" ht="14.25">
      <c r="D47" s="21"/>
      <c r="E47" s="21"/>
      <c r="F47" s="22"/>
    </row>
    <row r="48" spans="4:6" ht="14.25">
      <c r="D48" s="23"/>
      <c r="E48" s="23"/>
      <c r="F48" s="20"/>
    </row>
    <row r="49" spans="4:6" ht="14.25">
      <c r="D49" s="17"/>
      <c r="E49" s="17"/>
      <c r="F49" s="30"/>
    </row>
    <row r="50" spans="4:6" ht="14.25">
      <c r="D50" s="17"/>
      <c r="E50" s="17"/>
      <c r="F50" s="30"/>
    </row>
    <row r="51" spans="4:6" ht="14.25">
      <c r="D51" s="17"/>
      <c r="E51" s="17"/>
      <c r="F51" s="30"/>
    </row>
    <row r="52" spans="4:6" ht="14.25">
      <c r="D52" s="17"/>
      <c r="E52" s="17"/>
      <c r="F52" s="30"/>
    </row>
    <row r="53" spans="4:6" ht="14.25">
      <c r="D53" s="24"/>
      <c r="E53" s="24"/>
      <c r="F53" s="30"/>
    </row>
    <row r="54" spans="4:6" ht="16.2">
      <c r="D54" s="24"/>
      <c r="E54" s="24"/>
      <c r="F54" s="25"/>
    </row>
    <row r="55" spans="4:6" ht="14.25">
      <c r="D55" s="24"/>
      <c r="E55" s="24"/>
      <c r="F55" s="20"/>
    </row>
    <row r="56" spans="4:6" ht="14.25">
      <c r="D56" s="24"/>
      <c r="E56" s="24"/>
      <c r="F56" s="20"/>
    </row>
    <row r="57" spans="4:6" ht="14.25">
      <c r="D57" s="17"/>
      <c r="E57" s="17"/>
      <c r="F57" s="20"/>
    </row>
    <row r="58" spans="4:6" ht="14.25">
      <c r="D58" s="17"/>
      <c r="E58" s="17"/>
      <c r="F58" s="30"/>
    </row>
    <row r="59" spans="4:6" ht="14.25">
      <c r="D59" s="17"/>
      <c r="E59" s="17"/>
      <c r="F59" s="30"/>
    </row>
    <row r="60" spans="4:6" ht="14.25">
      <c r="D60" s="17"/>
      <c r="E60" s="17"/>
      <c r="F60" s="20"/>
    </row>
    <row r="61" spans="4:6" ht="14.25">
      <c r="D61" s="17"/>
      <c r="E61" s="17"/>
      <c r="F61" s="20"/>
    </row>
    <row r="62" spans="4:6" ht="14.25">
      <c r="D62" s="17"/>
      <c r="E62" s="17"/>
      <c r="F62" s="20"/>
    </row>
    <row r="63" spans="4:6" ht="14.25">
      <c r="D63" s="26"/>
      <c r="E63" s="26"/>
      <c r="F63" s="20"/>
    </row>
    <row r="64" ht="14.25">
      <c r="F64" s="20"/>
    </row>
    <row r="65" ht="14.25">
      <c r="F65" s="20"/>
    </row>
    <row r="66" ht="14.25">
      <c r="F66" s="20"/>
    </row>
    <row r="67" ht="14.25">
      <c r="F67" s="20"/>
    </row>
    <row r="68" ht="14.25">
      <c r="F68" s="20"/>
    </row>
    <row r="69" ht="14.25">
      <c r="F69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</sheetData>
  <mergeCells count="3">
    <mergeCell ref="A2:I2"/>
    <mergeCell ref="F49:F53"/>
    <mergeCell ref="F58:F59"/>
  </mergeCells>
  <printOptions/>
  <pageMargins left="0.429166666666667" right="0.559027777777778" top="0.588888888888889" bottom="0.7291666666666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R9s</dc:creator>
  <cp:keywords/>
  <dc:description/>
  <cp:lastModifiedBy>毛传华</cp:lastModifiedBy>
  <dcterms:created xsi:type="dcterms:W3CDTF">1996-12-16T17:32:00Z</dcterms:created>
  <dcterms:modified xsi:type="dcterms:W3CDTF">2018-04-22T05:12:21Z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